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17" i="12"/>
  <c r="C16" i="16" l="1"/>
  <c r="D16"/>
  <c r="E16"/>
  <c r="F16"/>
  <c r="G16"/>
  <c r="H16"/>
  <c r="I16"/>
  <c r="J16"/>
  <c r="K16"/>
  <c r="L16"/>
  <c r="M16"/>
  <c r="N16"/>
  <c r="O16"/>
  <c r="P16"/>
  <c r="Q16"/>
  <c r="B16"/>
  <c r="Q17" i="10" l="1"/>
  <c r="R17"/>
  <c r="S17"/>
  <c r="T17"/>
  <c r="U17"/>
  <c r="V17"/>
  <c r="W17"/>
  <c r="X17"/>
  <c r="Y17"/>
  <c r="V12" i="16"/>
  <c r="W12" s="1"/>
  <c r="V11"/>
  <c r="W11" s="1"/>
  <c r="V10"/>
  <c r="W10" s="1"/>
  <c r="V9"/>
  <c r="W9" s="1"/>
  <c r="T12"/>
  <c r="U12" s="1"/>
  <c r="T11"/>
  <c r="U11" s="1"/>
  <c r="T10"/>
  <c r="T9"/>
  <c r="U9" s="1"/>
  <c r="R12"/>
  <c r="S12" s="1"/>
  <c r="R11"/>
  <c r="S11" s="1"/>
  <c r="R10"/>
  <c r="S10" s="1"/>
  <c r="R9"/>
  <c r="S9" s="1"/>
  <c r="U10"/>
  <c r="W17" i="13"/>
  <c r="X17"/>
  <c r="Y17"/>
  <c r="Z17"/>
  <c r="AA17"/>
  <c r="AB17"/>
  <c r="AC17"/>
  <c r="AD17"/>
  <c r="AE17"/>
  <c r="AF17"/>
  <c r="AG17"/>
  <c r="AH17"/>
  <c r="H17"/>
  <c r="I17"/>
  <c r="J17"/>
  <c r="K17"/>
  <c r="L17"/>
  <c r="M17"/>
  <c r="N17"/>
  <c r="O17"/>
  <c r="P17"/>
  <c r="U17" i="12"/>
  <c r="V17"/>
  <c r="W17"/>
  <c r="X17"/>
  <c r="Y17"/>
  <c r="Z17"/>
  <c r="AA17"/>
  <c r="AB17"/>
  <c r="AC17"/>
  <c r="AD17"/>
  <c r="AE17"/>
  <c r="H17"/>
  <c r="I17"/>
  <c r="J17"/>
  <c r="K17"/>
  <c r="L17"/>
  <c r="M17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F17" i="10"/>
  <c r="G17"/>
  <c r="H17"/>
  <c r="I17"/>
  <c r="J17"/>
  <c r="K17"/>
  <c r="L17"/>
  <c r="M17"/>
  <c r="N17"/>
  <c r="O17"/>
  <c r="P17"/>
  <c r="Z17"/>
  <c r="AA17"/>
  <c r="AB17"/>
  <c r="AC17"/>
  <c r="AD17"/>
  <c r="AE17"/>
  <c r="AF17"/>
  <c r="AG17"/>
  <c r="AH17"/>
  <c r="E17"/>
  <c r="F17" i="15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E17"/>
  <c r="D17" i="11"/>
  <c r="AB18" s="1"/>
  <c r="D17" i="10"/>
  <c r="U18" l="1"/>
  <c r="Q18"/>
  <c r="X18"/>
  <c r="T18"/>
  <c r="Y18"/>
  <c r="W18"/>
  <c r="S18"/>
  <c r="V18"/>
  <c r="R18"/>
  <c r="G18"/>
  <c r="AG18"/>
  <c r="AA18"/>
  <c r="F18"/>
  <c r="K18"/>
  <c r="AB18"/>
  <c r="AE18"/>
  <c r="N18"/>
  <c r="J18"/>
  <c r="O18"/>
  <c r="AF18"/>
  <c r="H18"/>
  <c r="AC18"/>
  <c r="E18"/>
  <c r="D18"/>
  <c r="I18"/>
  <c r="M18"/>
  <c r="Z18"/>
  <c r="AD18"/>
  <c r="AH18"/>
  <c r="L18"/>
  <c r="P18"/>
  <c r="J18" i="11"/>
  <c r="Z18"/>
  <c r="V18"/>
  <c r="L18"/>
  <c r="H18"/>
  <c r="K18"/>
  <c r="X18"/>
  <c r="AC18"/>
  <c r="AE18"/>
  <c r="AA18"/>
  <c r="W18"/>
  <c r="T18"/>
  <c r="Y18"/>
  <c r="AD18"/>
  <c r="I18"/>
  <c r="M18"/>
  <c r="U18"/>
  <c r="D17" i="15" l="1"/>
  <c r="Y18" s="1"/>
  <c r="E17" i="11"/>
  <c r="D17" i="13"/>
  <c r="E17"/>
  <c r="F17"/>
  <c r="G17"/>
  <c r="Q17"/>
  <c r="Q18" s="1"/>
  <c r="R17"/>
  <c r="S17"/>
  <c r="T17"/>
  <c r="U17"/>
  <c r="U18" s="1"/>
  <c r="V17"/>
  <c r="AI17"/>
  <c r="AJ17"/>
  <c r="AK17"/>
  <c r="AK18" s="1"/>
  <c r="AL17"/>
  <c r="AM17"/>
  <c r="AN17"/>
  <c r="AK17" i="12"/>
  <c r="D17"/>
  <c r="E17"/>
  <c r="F17"/>
  <c r="G17"/>
  <c r="N17"/>
  <c r="O17"/>
  <c r="P17"/>
  <c r="Q17"/>
  <c r="R17"/>
  <c r="R18" s="1"/>
  <c r="S17"/>
  <c r="AF17"/>
  <c r="AH17"/>
  <c r="AI17"/>
  <c r="AI18" s="1"/>
  <c r="AJ17"/>
  <c r="AG17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N18" i="12" l="1"/>
  <c r="AL18" i="13"/>
  <c r="V18"/>
  <c r="R18"/>
  <c r="AN18"/>
  <c r="AJ18"/>
  <c r="T18"/>
  <c r="AM18"/>
  <c r="AI18"/>
  <c r="S18"/>
  <c r="AH18" i="12"/>
  <c r="Q18"/>
  <c r="AK18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AG18" i="12"/>
  <c r="AF18"/>
  <c r="P18"/>
  <c r="AB18"/>
  <c r="U18"/>
  <c r="M18"/>
  <c r="I18"/>
  <c r="AD18"/>
  <c r="Y18"/>
  <c r="T18"/>
  <c r="L18"/>
  <c r="H18"/>
  <c r="J18"/>
  <c r="AC18"/>
  <c r="X18"/>
  <c r="AA18"/>
  <c r="AE18"/>
  <c r="Z18"/>
  <c r="V18"/>
  <c r="W18"/>
  <c r="K18"/>
  <c r="AJ18"/>
  <c r="S18"/>
  <c r="O18"/>
  <c r="F18" i="15"/>
  <c r="J18"/>
  <c r="N18"/>
  <c r="R18"/>
  <c r="V18"/>
  <c r="G18"/>
  <c r="O18"/>
  <c r="W18"/>
  <c r="D18"/>
  <c r="H18"/>
  <c r="L18"/>
  <c r="P18"/>
  <c r="T18"/>
  <c r="X18"/>
  <c r="K18"/>
  <c r="S18"/>
  <c r="E18"/>
  <c r="I18"/>
  <c r="M18"/>
  <c r="Q18"/>
  <c r="U18"/>
  <c r="I17" i="16"/>
  <c r="F18" i="13"/>
  <c r="G18"/>
  <c r="D18"/>
  <c r="E18"/>
  <c r="F18" i="12"/>
  <c r="G18"/>
  <c r="D18"/>
  <c r="E18"/>
  <c r="G18" i="11"/>
  <c r="N17" i="16"/>
  <c r="J17"/>
  <c r="B17"/>
  <c r="F17"/>
  <c r="Q17"/>
  <c r="M17"/>
  <c r="E17"/>
  <c r="P17"/>
  <c r="C17"/>
  <c r="G17"/>
  <c r="K17"/>
  <c r="O17"/>
  <c r="D17"/>
  <c r="H17"/>
  <c r="L17"/>
  <c r="E18" i="11"/>
  <c r="D18"/>
  <c r="F18"/>
</calcChain>
</file>

<file path=xl/sharedStrings.xml><?xml version="1.0" encoding="utf-8"?>
<sst xmlns="http://schemas.openxmlformats.org/spreadsheetml/2006/main" count="339" uniqueCount="78">
  <si>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</si>
  <si>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</si>
  <si>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</si>
  <si>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</si>
  <si>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</si>
  <si>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</si>
  <si>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</si>
  <si>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</si>
  <si>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</si>
  <si>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</si>
  <si>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</si>
  <si>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</si>
  <si>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</si>
  <si>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</si>
  <si>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</si>
  <si>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</si>
  <si>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</si>
  <si>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</si>
  <si>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</si>
  <si>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</si>
  <si>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</si>
  <si>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</si>
  <si>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</si>
  <si>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</si>
  <si>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</si>
  <si>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</si>
  <si>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</si>
  <si>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</si>
  <si>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</si>
  <si>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</si>
  <si>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</si>
  <si>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</si>
  <si>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</si>
  <si>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</si>
  <si>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</si>
  <si>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</si>
  <si>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</si>
  <si>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</si>
  <si>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</si>
  <si>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</si>
  <si>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</si>
  <si>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</si>
  <si>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</si>
  <si>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</si>
  <si>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</si>
  <si>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</si>
  <si>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</si>
  <si>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</si>
  <si>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</si>
  <si>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</si>
  <si>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Әдіскерінің аты-жөні: Азизова Шолпан Хожагалиевна</t>
  </si>
  <si>
    <t>МДҰ атауы: Маңғыстау облысының білім басқармасының Бейнеу ауданы бойынша білім бөлімінің "Бейнеу" бөбекжайы" ЖБҚ МКҚК</t>
  </si>
  <si>
    <t>Мекен-жайы: Азан Балов көшесі №81Б ғимарат</t>
  </si>
  <si>
    <t>Оқыту тілі: қазақ тілі</t>
  </si>
  <si>
    <t>Әдіскерінің аты-жөні: Азизова Ш.Х.</t>
  </si>
  <si>
    <t>МДҰ атауы: "Бейнеу" бөбекжайы" ЖБҚ МКҚК</t>
  </si>
  <si>
    <t>Мекен-жайы: А. Балов №81Б ғимарат</t>
  </si>
  <si>
    <t>"Қарлығаш" тобы</t>
  </si>
  <si>
    <t>Есниязова З.Б</t>
  </si>
  <si>
    <t>Елеусинова Н.Е.</t>
  </si>
  <si>
    <t>"Көгершін" тобы</t>
  </si>
  <si>
    <t>Тореханова Н. К.</t>
  </si>
  <si>
    <t>Мендикулова А.Ж.</t>
  </si>
  <si>
    <t>"Сұңқар" тобы</t>
  </si>
  <si>
    <t>Хыдырбаева А.Ж.</t>
  </si>
  <si>
    <t>Кирбаева М.А.</t>
  </si>
  <si>
    <t>"Шағала" тобы</t>
  </si>
  <si>
    <t>Кульсумакова А.</t>
  </si>
  <si>
    <t>Ишмуратова Р.Т.</t>
  </si>
  <si>
    <t>"Аққу" тобы</t>
  </si>
  <si>
    <t>Кожанова А.О.</t>
  </si>
  <si>
    <t>Ахтаева Г.Ж.</t>
  </si>
  <si>
    <t>"Қыран" тобы</t>
  </si>
  <si>
    <t>"Сандуғаш" тобы</t>
  </si>
  <si>
    <t>Хожахметова Ж.Х.</t>
  </si>
  <si>
    <t>Наушабаева М.Ж.</t>
  </si>
  <si>
    <t>Алпысбаева А.М.</t>
  </si>
  <si>
    <t>Сарыева О.А.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</si>
</sst>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7"/>
  <sheetViews>
    <sheetView topLeftCell="A5" zoomScale="70" zoomScaleNormal="70" workbookViewId="0">
      <selection activeCell="B10" sqref="B10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>
      <c r="B2" s="20" t="s">
        <v>42</v>
      </c>
      <c r="C2" s="7"/>
      <c r="D2" s="7"/>
      <c r="E2" s="7"/>
      <c r="F2" s="7"/>
      <c r="G2" s="2"/>
      <c r="H2" s="2"/>
      <c r="I2" s="2"/>
      <c r="J2" s="2"/>
      <c r="K2" s="2"/>
      <c r="L2" s="3" t="s">
        <v>55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1" t="s">
        <v>19</v>
      </c>
      <c r="Y2" s="41"/>
    </row>
    <row r="3" spans="1:25" ht="15.75">
      <c r="A3" s="3"/>
      <c r="B3" s="42" t="s">
        <v>54</v>
      </c>
      <c r="C3" s="42"/>
      <c r="D3" s="42"/>
      <c r="E3" s="42"/>
      <c r="F3" s="42"/>
      <c r="G3" s="3"/>
      <c r="H3" s="3"/>
      <c r="I3" s="3"/>
      <c r="J3" s="3"/>
      <c r="K3" s="3"/>
      <c r="L3" s="42" t="s">
        <v>56</v>
      </c>
      <c r="M3" s="42"/>
      <c r="N3" s="42"/>
      <c r="O3" s="42"/>
      <c r="P3" s="42"/>
      <c r="Q3" s="42"/>
      <c r="R3" s="42"/>
      <c r="S3" s="3"/>
      <c r="T3" s="3"/>
      <c r="U3" s="3"/>
      <c r="V3" s="3"/>
      <c r="W3" s="3"/>
      <c r="X3" s="3"/>
      <c r="Y3" s="3"/>
    </row>
    <row r="4" spans="1:25" ht="15.7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43" t="s">
        <v>53</v>
      </c>
      <c r="M4" s="43"/>
      <c r="N4" s="43"/>
      <c r="O4" s="43"/>
      <c r="P4" s="43"/>
      <c r="Q4" s="43"/>
      <c r="R4" s="43"/>
      <c r="S4" s="24"/>
      <c r="T4" s="21"/>
      <c r="U4" s="21"/>
      <c r="V4" s="3"/>
      <c r="W4" s="3"/>
      <c r="X4" s="3"/>
      <c r="Y4" s="3"/>
    </row>
    <row r="5" spans="1:25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46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0" t="s">
        <v>8</v>
      </c>
      <c r="I7" s="40"/>
      <c r="J7" s="40"/>
      <c r="K7" s="40"/>
      <c r="L7" s="40"/>
      <c r="M7" s="40"/>
      <c r="N7" s="40" t="s">
        <v>6</v>
      </c>
      <c r="O7" s="40"/>
      <c r="P7" s="40"/>
      <c r="Q7" s="40" t="s">
        <v>9</v>
      </c>
      <c r="R7" s="40"/>
      <c r="S7" s="40"/>
      <c r="T7" s="40"/>
      <c r="U7" s="40"/>
      <c r="V7" s="40"/>
      <c r="W7" s="40" t="s">
        <v>7</v>
      </c>
      <c r="X7" s="40"/>
      <c r="Y7" s="40"/>
    </row>
    <row r="8" spans="1:25" ht="14.25" customHeight="1">
      <c r="A8" s="46"/>
      <c r="B8" s="40"/>
      <c r="C8" s="40"/>
      <c r="D8" s="40"/>
      <c r="E8" s="40" t="s">
        <v>15</v>
      </c>
      <c r="F8" s="40" t="s">
        <v>16</v>
      </c>
      <c r="G8" s="40" t="s">
        <v>17</v>
      </c>
      <c r="H8" s="40" t="s">
        <v>20</v>
      </c>
      <c r="I8" s="40"/>
      <c r="J8" s="40"/>
      <c r="K8" s="40" t="s">
        <v>21</v>
      </c>
      <c r="L8" s="40"/>
      <c r="M8" s="40"/>
      <c r="N8" s="40" t="s">
        <v>15</v>
      </c>
      <c r="O8" s="40" t="s">
        <v>16</v>
      </c>
      <c r="P8" s="40" t="s">
        <v>17</v>
      </c>
      <c r="Q8" s="40" t="s">
        <v>22</v>
      </c>
      <c r="R8" s="40"/>
      <c r="S8" s="40"/>
      <c r="T8" s="40" t="s">
        <v>23</v>
      </c>
      <c r="U8" s="40"/>
      <c r="V8" s="40"/>
      <c r="W8" s="1"/>
      <c r="X8" s="1"/>
      <c r="Y8" s="1"/>
    </row>
    <row r="9" spans="1:25" ht="128.25" customHeight="1">
      <c r="A9" s="46"/>
      <c r="B9" s="40"/>
      <c r="C9" s="40"/>
      <c r="D9" s="40"/>
      <c r="E9" s="40"/>
      <c r="F9" s="40"/>
      <c r="G9" s="4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0"/>
      <c r="O9" s="40"/>
      <c r="P9" s="40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>
      <c r="A10" s="12">
        <v>1</v>
      </c>
      <c r="B10" s="6" t="s">
        <v>57</v>
      </c>
      <c r="C10" s="6" t="s">
        <v>58</v>
      </c>
      <c r="D10" s="12">
        <v>25</v>
      </c>
      <c r="E10" s="12">
        <v>21</v>
      </c>
      <c r="F10" s="12">
        <v>4</v>
      </c>
      <c r="G10" s="12">
        <v>0</v>
      </c>
      <c r="H10" s="12">
        <v>14</v>
      </c>
      <c r="I10" s="12">
        <v>9</v>
      </c>
      <c r="J10" s="12">
        <v>2</v>
      </c>
      <c r="K10" s="12">
        <v>11</v>
      </c>
      <c r="L10" s="12">
        <v>12</v>
      </c>
      <c r="M10" s="12">
        <v>2</v>
      </c>
      <c r="N10" s="12">
        <v>13</v>
      </c>
      <c r="O10" s="12">
        <v>11</v>
      </c>
      <c r="P10" s="12">
        <v>1</v>
      </c>
      <c r="Q10" s="12">
        <v>20</v>
      </c>
      <c r="R10" s="12">
        <v>5</v>
      </c>
      <c r="S10" s="12">
        <v>0</v>
      </c>
      <c r="T10" s="12">
        <v>20</v>
      </c>
      <c r="U10" s="12">
        <v>5</v>
      </c>
      <c r="V10" s="12">
        <v>0</v>
      </c>
      <c r="W10" s="12">
        <v>19</v>
      </c>
      <c r="X10" s="12">
        <v>6</v>
      </c>
      <c r="Y10" s="12">
        <v>0</v>
      </c>
    </row>
    <row r="11" spans="1:25" ht="15.75">
      <c r="A11" s="12">
        <v>2</v>
      </c>
      <c r="B11" s="6"/>
      <c r="C11" s="6" t="s">
        <v>59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>
      <c r="A17" s="45" t="s">
        <v>1</v>
      </c>
      <c r="B17" s="45"/>
      <c r="C17" s="45"/>
      <c r="D17" s="23">
        <f t="shared" ref="D17:Y17" si="0">SUM(D10:D16)</f>
        <v>25</v>
      </c>
      <c r="E17" s="12">
        <f t="shared" si="0"/>
        <v>21</v>
      </c>
      <c r="F17" s="12">
        <f t="shared" si="0"/>
        <v>4</v>
      </c>
      <c r="G17" s="12">
        <f t="shared" si="0"/>
        <v>0</v>
      </c>
      <c r="H17" s="12">
        <f t="shared" si="0"/>
        <v>14</v>
      </c>
      <c r="I17" s="12">
        <f t="shared" si="0"/>
        <v>9</v>
      </c>
      <c r="J17" s="12">
        <f t="shared" si="0"/>
        <v>2</v>
      </c>
      <c r="K17" s="12">
        <f t="shared" si="0"/>
        <v>11</v>
      </c>
      <c r="L17" s="12">
        <f t="shared" si="0"/>
        <v>12</v>
      </c>
      <c r="M17" s="12">
        <f t="shared" si="0"/>
        <v>2</v>
      </c>
      <c r="N17" s="12">
        <f t="shared" si="0"/>
        <v>13</v>
      </c>
      <c r="O17" s="12">
        <f t="shared" si="0"/>
        <v>11</v>
      </c>
      <c r="P17" s="12">
        <f t="shared" si="0"/>
        <v>1</v>
      </c>
      <c r="Q17" s="12">
        <f t="shared" si="0"/>
        <v>20</v>
      </c>
      <c r="R17" s="12">
        <f t="shared" si="0"/>
        <v>5</v>
      </c>
      <c r="S17" s="12">
        <f t="shared" si="0"/>
        <v>0</v>
      </c>
      <c r="T17" s="12">
        <f t="shared" si="0"/>
        <v>20</v>
      </c>
      <c r="U17" s="12">
        <f t="shared" si="0"/>
        <v>5</v>
      </c>
      <c r="V17" s="12">
        <f t="shared" si="0"/>
        <v>0</v>
      </c>
      <c r="W17" s="12">
        <f t="shared" si="0"/>
        <v>19</v>
      </c>
      <c r="X17" s="12">
        <f t="shared" si="0"/>
        <v>6</v>
      </c>
      <c r="Y17" s="12">
        <f t="shared" si="0"/>
        <v>0</v>
      </c>
    </row>
    <row r="18" spans="1:25" ht="15.75">
      <c r="A18" s="44" t="s">
        <v>11</v>
      </c>
      <c r="B18" s="44"/>
      <c r="C18" s="44"/>
      <c r="D18" s="30">
        <f>D17*100/D17</f>
        <v>100</v>
      </c>
      <c r="E18" s="6">
        <f>E17*100/D17</f>
        <v>84</v>
      </c>
      <c r="F18" s="6">
        <f>F17*100/D17</f>
        <v>16</v>
      </c>
      <c r="G18" s="6">
        <f>G17*100/D17</f>
        <v>0</v>
      </c>
      <c r="H18" s="6">
        <f>H17*100/D17</f>
        <v>56</v>
      </c>
      <c r="I18" s="6">
        <f>I17*100/D17</f>
        <v>36</v>
      </c>
      <c r="J18" s="6">
        <f>J17*100/D17</f>
        <v>8</v>
      </c>
      <c r="K18" s="6">
        <f>K17*100/D17</f>
        <v>44</v>
      </c>
      <c r="L18" s="6">
        <f>L17*100/D17</f>
        <v>48</v>
      </c>
      <c r="M18" s="6">
        <f>M17*100/D17</f>
        <v>8</v>
      </c>
      <c r="N18" s="6">
        <f>N17*100/D17</f>
        <v>52</v>
      </c>
      <c r="O18" s="6">
        <f>O17*100/D17</f>
        <v>44</v>
      </c>
      <c r="P18" s="6">
        <f>P17*100/D17</f>
        <v>4</v>
      </c>
      <c r="Q18" s="6">
        <f>Q17*100/D17</f>
        <v>80</v>
      </c>
      <c r="R18" s="6">
        <f>R17*100/D17</f>
        <v>20</v>
      </c>
      <c r="S18" s="6">
        <f>S17*100/D17</f>
        <v>0</v>
      </c>
      <c r="T18" s="6">
        <f>T17*100/D17</f>
        <v>80</v>
      </c>
      <c r="U18" s="6">
        <f>U17*100/D17</f>
        <v>20</v>
      </c>
      <c r="V18" s="6">
        <f>V17*100/D17</f>
        <v>0</v>
      </c>
      <c r="W18" s="6">
        <f>W17*100/D17</f>
        <v>76</v>
      </c>
      <c r="X18" s="6">
        <f>X17*100/D17</f>
        <v>24</v>
      </c>
      <c r="Y18" s="6">
        <f>Y17*100/D17</f>
        <v>0</v>
      </c>
    </row>
    <row r="19" spans="1:25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H18"/>
  <sheetViews>
    <sheetView zoomScale="70" zoomScaleNormal="70" workbookViewId="0">
      <selection activeCell="C10" sqref="C10:C13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>
      <c r="B2" s="51" t="s">
        <v>41</v>
      </c>
      <c r="C2" s="51"/>
      <c r="D2" s="51"/>
      <c r="E2" s="51"/>
      <c r="F2" s="51"/>
      <c r="G2" s="51"/>
      <c r="H2" s="7"/>
      <c r="I2" s="7"/>
      <c r="J2" s="7"/>
      <c r="K2" s="2"/>
      <c r="L2" s="42" t="s">
        <v>2</v>
      </c>
      <c r="M2" s="42"/>
      <c r="N2" s="42"/>
      <c r="O2" s="42"/>
      <c r="P2" s="42"/>
      <c r="Q2" s="42"/>
      <c r="R2" s="42"/>
      <c r="S2" s="42"/>
      <c r="T2" s="42"/>
      <c r="U2" s="42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1" t="s">
        <v>19</v>
      </c>
      <c r="AH2" s="41"/>
    </row>
    <row r="3" spans="1:34" ht="15.75">
      <c r="A3" s="3"/>
      <c r="B3" s="42" t="s">
        <v>18</v>
      </c>
      <c r="C3" s="42"/>
      <c r="D3" s="42"/>
      <c r="E3" s="42"/>
      <c r="F3" s="42"/>
      <c r="G3" s="3"/>
      <c r="H3" s="3"/>
      <c r="I3" s="3"/>
      <c r="J3" s="3"/>
      <c r="K3" s="3"/>
      <c r="L3" s="47" t="s">
        <v>25</v>
      </c>
      <c r="M3" s="47"/>
      <c r="N3" s="47"/>
      <c r="O3" s="47"/>
      <c r="P3" s="47"/>
      <c r="Q3" s="47"/>
      <c r="R3" s="47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>
      <c r="A4" s="3"/>
      <c r="G4" s="3"/>
      <c r="H4" s="3"/>
      <c r="I4" s="3"/>
      <c r="J4" s="3"/>
      <c r="K4" s="3"/>
      <c r="L4" s="43" t="s">
        <v>24</v>
      </c>
      <c r="M4" s="43"/>
      <c r="N4" s="43"/>
      <c r="O4" s="43"/>
      <c r="P4" s="43"/>
      <c r="Q4" s="43"/>
      <c r="R4" s="43"/>
      <c r="S4" s="43"/>
      <c r="T4" s="43"/>
      <c r="U4" s="43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>
      <c r="A7" s="46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8" t="s">
        <v>8</v>
      </c>
      <c r="I7" s="49"/>
      <c r="J7" s="49"/>
      <c r="K7" s="49"/>
      <c r="L7" s="49"/>
      <c r="M7" s="50"/>
      <c r="N7" s="40" t="s">
        <v>6</v>
      </c>
      <c r="O7" s="40"/>
      <c r="P7" s="40"/>
      <c r="Q7" s="48" t="s">
        <v>9</v>
      </c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50"/>
      <c r="AF7" s="40" t="s">
        <v>7</v>
      </c>
      <c r="AG7" s="40"/>
      <c r="AH7" s="40"/>
    </row>
    <row r="8" spans="1:34" ht="15.75" customHeight="1">
      <c r="A8" s="46"/>
      <c r="B8" s="40"/>
      <c r="C8" s="40"/>
      <c r="D8" s="40"/>
      <c r="E8" s="57" t="s">
        <v>15</v>
      </c>
      <c r="F8" s="57" t="s">
        <v>16</v>
      </c>
      <c r="G8" s="57" t="s">
        <v>17</v>
      </c>
      <c r="H8" s="40" t="s">
        <v>20</v>
      </c>
      <c r="I8" s="40"/>
      <c r="J8" s="40"/>
      <c r="K8" s="40" t="s">
        <v>21</v>
      </c>
      <c r="L8" s="40"/>
      <c r="M8" s="40"/>
      <c r="N8" s="57" t="s">
        <v>15</v>
      </c>
      <c r="O8" s="57" t="s">
        <v>16</v>
      </c>
      <c r="P8" s="57" t="s">
        <v>17</v>
      </c>
      <c r="Q8" s="40" t="s">
        <v>27</v>
      </c>
      <c r="R8" s="40"/>
      <c r="S8" s="40"/>
      <c r="T8" s="40" t="s">
        <v>22</v>
      </c>
      <c r="U8" s="40"/>
      <c r="V8" s="40"/>
      <c r="W8" s="40" t="s">
        <v>28</v>
      </c>
      <c r="X8" s="40"/>
      <c r="Y8" s="40"/>
      <c r="Z8" s="48" t="s">
        <v>29</v>
      </c>
      <c r="AA8" s="49"/>
      <c r="AB8" s="50"/>
      <c r="AC8" s="48" t="s">
        <v>23</v>
      </c>
      <c r="AD8" s="49"/>
      <c r="AE8" s="50"/>
      <c r="AF8" s="57" t="s">
        <v>15</v>
      </c>
      <c r="AG8" s="57" t="s">
        <v>16</v>
      </c>
      <c r="AH8" s="57" t="s">
        <v>17</v>
      </c>
    </row>
    <row r="9" spans="1:34" ht="126.75" customHeight="1">
      <c r="A9" s="46"/>
      <c r="B9" s="40"/>
      <c r="C9" s="40"/>
      <c r="D9" s="40"/>
      <c r="E9" s="58"/>
      <c r="F9" s="58"/>
      <c r="G9" s="5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8"/>
      <c r="O9" s="58"/>
      <c r="P9" s="58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8"/>
      <c r="AG9" s="58"/>
      <c r="AH9" s="58"/>
    </row>
    <row r="10" spans="1:34" ht="15.75">
      <c r="A10" s="5">
        <v>1</v>
      </c>
      <c r="B10" s="6" t="s">
        <v>60</v>
      </c>
      <c r="C10" s="39" t="s">
        <v>61</v>
      </c>
      <c r="D10" s="12">
        <v>25</v>
      </c>
      <c r="E10" s="12">
        <v>15</v>
      </c>
      <c r="F10" s="12">
        <v>8</v>
      </c>
      <c r="G10" s="12">
        <v>2</v>
      </c>
      <c r="H10" s="12">
        <v>15</v>
      </c>
      <c r="I10" s="12">
        <v>8</v>
      </c>
      <c r="J10" s="12">
        <v>2</v>
      </c>
      <c r="K10" s="12">
        <v>11</v>
      </c>
      <c r="L10" s="12">
        <v>12</v>
      </c>
      <c r="M10" s="12">
        <v>2</v>
      </c>
      <c r="N10" s="12">
        <v>9</v>
      </c>
      <c r="O10" s="12">
        <v>9</v>
      </c>
      <c r="P10" s="12">
        <v>7</v>
      </c>
      <c r="Q10" s="12">
        <v>11</v>
      </c>
      <c r="R10" s="12">
        <v>10</v>
      </c>
      <c r="S10" s="12">
        <v>4</v>
      </c>
      <c r="T10" s="12">
        <v>12</v>
      </c>
      <c r="U10" s="12">
        <v>13</v>
      </c>
      <c r="V10" s="12">
        <v>0</v>
      </c>
      <c r="W10" s="12">
        <v>8</v>
      </c>
      <c r="X10" s="12">
        <v>11</v>
      </c>
      <c r="Y10" s="12">
        <v>6</v>
      </c>
      <c r="Z10" s="12">
        <v>13</v>
      </c>
      <c r="AA10" s="12">
        <v>12</v>
      </c>
      <c r="AB10" s="12">
        <v>0</v>
      </c>
      <c r="AC10" s="12">
        <v>12</v>
      </c>
      <c r="AD10" s="12">
        <v>7</v>
      </c>
      <c r="AE10" s="12">
        <v>6</v>
      </c>
      <c r="AF10" s="12">
        <v>15</v>
      </c>
      <c r="AG10" s="12">
        <v>9</v>
      </c>
      <c r="AH10" s="12">
        <v>1</v>
      </c>
    </row>
    <row r="11" spans="1:34" ht="15.75">
      <c r="A11" s="5">
        <v>2</v>
      </c>
      <c r="B11" s="6"/>
      <c r="C11" s="39" t="s">
        <v>62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>
      <c r="A12" s="5">
        <v>3</v>
      </c>
      <c r="B12" s="34" t="s">
        <v>63</v>
      </c>
      <c r="C12" s="37" t="s">
        <v>64</v>
      </c>
      <c r="D12" s="12">
        <v>25</v>
      </c>
      <c r="E12" s="12">
        <v>13</v>
      </c>
      <c r="F12" s="12">
        <v>6</v>
      </c>
      <c r="G12" s="12">
        <v>6</v>
      </c>
      <c r="H12" s="12">
        <v>13</v>
      </c>
      <c r="I12" s="12">
        <v>6</v>
      </c>
      <c r="J12" s="12">
        <v>6</v>
      </c>
      <c r="K12" s="12">
        <v>13</v>
      </c>
      <c r="L12" s="12">
        <v>6</v>
      </c>
      <c r="M12" s="12">
        <v>6</v>
      </c>
      <c r="N12" s="12">
        <v>13</v>
      </c>
      <c r="O12" s="12">
        <v>6</v>
      </c>
      <c r="P12" s="12">
        <v>6</v>
      </c>
      <c r="Q12" s="12">
        <v>13</v>
      </c>
      <c r="R12" s="12">
        <v>6</v>
      </c>
      <c r="S12" s="12">
        <v>6</v>
      </c>
      <c r="T12" s="12">
        <v>13</v>
      </c>
      <c r="U12" s="12">
        <v>6</v>
      </c>
      <c r="V12" s="12">
        <v>6</v>
      </c>
      <c r="W12" s="12">
        <v>13</v>
      </c>
      <c r="X12" s="12">
        <v>5</v>
      </c>
      <c r="Y12" s="12">
        <v>7</v>
      </c>
      <c r="Z12" s="12">
        <v>13</v>
      </c>
      <c r="AA12" s="12">
        <v>4</v>
      </c>
      <c r="AB12" s="12">
        <v>7</v>
      </c>
      <c r="AC12" s="12">
        <v>13</v>
      </c>
      <c r="AD12" s="12">
        <v>4</v>
      </c>
      <c r="AE12" s="12">
        <v>7</v>
      </c>
      <c r="AF12" s="12">
        <v>13</v>
      </c>
      <c r="AG12" s="12">
        <v>4</v>
      </c>
      <c r="AH12" s="12">
        <v>7</v>
      </c>
    </row>
    <row r="13" spans="1:34" ht="15.75">
      <c r="A13" s="5">
        <v>4</v>
      </c>
      <c r="B13" s="1"/>
      <c r="C13" s="37" t="s">
        <v>65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>
      <c r="A17" s="54" t="s">
        <v>1</v>
      </c>
      <c r="B17" s="55"/>
      <c r="C17" s="56"/>
      <c r="D17" s="14">
        <f t="shared" ref="D17:AH17" si="0">SUM(D10:D16)</f>
        <v>50</v>
      </c>
      <c r="E17" s="12">
        <f t="shared" si="0"/>
        <v>28</v>
      </c>
      <c r="F17" s="12">
        <f t="shared" si="0"/>
        <v>14</v>
      </c>
      <c r="G17" s="12">
        <f t="shared" si="0"/>
        <v>8</v>
      </c>
      <c r="H17" s="12">
        <f t="shared" si="0"/>
        <v>28</v>
      </c>
      <c r="I17" s="12">
        <f t="shared" si="0"/>
        <v>14</v>
      </c>
      <c r="J17" s="12">
        <f t="shared" si="0"/>
        <v>8</v>
      </c>
      <c r="K17" s="12">
        <f t="shared" si="0"/>
        <v>24</v>
      </c>
      <c r="L17" s="12">
        <f t="shared" si="0"/>
        <v>18</v>
      </c>
      <c r="M17" s="12">
        <f t="shared" si="0"/>
        <v>8</v>
      </c>
      <c r="N17" s="12">
        <f t="shared" si="0"/>
        <v>22</v>
      </c>
      <c r="O17" s="12">
        <f t="shared" si="0"/>
        <v>15</v>
      </c>
      <c r="P17" s="12">
        <f t="shared" si="0"/>
        <v>13</v>
      </c>
      <c r="Q17" s="12">
        <f t="shared" si="0"/>
        <v>24</v>
      </c>
      <c r="R17" s="12">
        <f t="shared" si="0"/>
        <v>16</v>
      </c>
      <c r="S17" s="12">
        <f t="shared" si="0"/>
        <v>10</v>
      </c>
      <c r="T17" s="12">
        <f t="shared" si="0"/>
        <v>25</v>
      </c>
      <c r="U17" s="12">
        <f t="shared" si="0"/>
        <v>19</v>
      </c>
      <c r="V17" s="12">
        <f t="shared" si="0"/>
        <v>6</v>
      </c>
      <c r="W17" s="12">
        <f t="shared" si="0"/>
        <v>21</v>
      </c>
      <c r="X17" s="12">
        <f t="shared" si="0"/>
        <v>16</v>
      </c>
      <c r="Y17" s="12">
        <f t="shared" si="0"/>
        <v>13</v>
      </c>
      <c r="Z17" s="12">
        <f t="shared" si="0"/>
        <v>26</v>
      </c>
      <c r="AA17" s="12">
        <f t="shared" si="0"/>
        <v>16</v>
      </c>
      <c r="AB17" s="12">
        <f t="shared" si="0"/>
        <v>7</v>
      </c>
      <c r="AC17" s="12">
        <f t="shared" si="0"/>
        <v>25</v>
      </c>
      <c r="AD17" s="12">
        <f t="shared" si="0"/>
        <v>11</v>
      </c>
      <c r="AE17" s="12">
        <f t="shared" si="0"/>
        <v>13</v>
      </c>
      <c r="AF17" s="12">
        <f t="shared" si="0"/>
        <v>28</v>
      </c>
      <c r="AG17" s="12">
        <f t="shared" si="0"/>
        <v>13</v>
      </c>
      <c r="AH17" s="12">
        <f t="shared" si="0"/>
        <v>8</v>
      </c>
    </row>
    <row r="18" spans="1:34" ht="17.25" customHeight="1">
      <c r="A18" s="52" t="s">
        <v>11</v>
      </c>
      <c r="B18" s="53"/>
      <c r="C18" s="53"/>
      <c r="D18" s="29">
        <f>D17*100/D17</f>
        <v>100</v>
      </c>
      <c r="E18" s="32">
        <f>E17*100/D17</f>
        <v>56</v>
      </c>
      <c r="F18" s="32">
        <f>F17*100/D17</f>
        <v>28</v>
      </c>
      <c r="G18" s="32">
        <f>G17*100/D17</f>
        <v>16</v>
      </c>
      <c r="H18" s="12">
        <f>H17*100/D17</f>
        <v>56</v>
      </c>
      <c r="I18" s="12">
        <f>I17*100/D17</f>
        <v>28</v>
      </c>
      <c r="J18" s="12">
        <f>J17*100/D17</f>
        <v>16</v>
      </c>
      <c r="K18" s="12">
        <f>K17*100/D17</f>
        <v>48</v>
      </c>
      <c r="L18" s="12">
        <f>L17*100/D17</f>
        <v>36</v>
      </c>
      <c r="M18" s="12">
        <f>M17*100/D17</f>
        <v>16</v>
      </c>
      <c r="N18" s="12">
        <f>N17*100/D17</f>
        <v>44</v>
      </c>
      <c r="O18" s="12">
        <f>O17*100/D17</f>
        <v>30</v>
      </c>
      <c r="P18" s="12">
        <f>P17*100/D17</f>
        <v>26</v>
      </c>
      <c r="Q18" s="12">
        <f>Q17*100/D17</f>
        <v>48</v>
      </c>
      <c r="R18" s="12">
        <f>R17*100/D17</f>
        <v>32</v>
      </c>
      <c r="S18" s="12">
        <f>S17*100/D17</f>
        <v>20</v>
      </c>
      <c r="T18" s="12">
        <f>T17*100/D17</f>
        <v>50</v>
      </c>
      <c r="U18" s="12">
        <f>U17*100/D17</f>
        <v>38</v>
      </c>
      <c r="V18" s="12">
        <f>V17*100/D17</f>
        <v>12</v>
      </c>
      <c r="W18" s="12">
        <f>W17*100/D17</f>
        <v>42</v>
      </c>
      <c r="X18" s="12">
        <f>X17*100/D17</f>
        <v>32</v>
      </c>
      <c r="Y18" s="12">
        <f>Y17*100/D17</f>
        <v>26</v>
      </c>
      <c r="Z18" s="12">
        <f>Z17*100/D17</f>
        <v>52</v>
      </c>
      <c r="AA18" s="12">
        <f>AA17*100/D17</f>
        <v>32</v>
      </c>
      <c r="AB18" s="12">
        <f>AB17*100/D17</f>
        <v>14</v>
      </c>
      <c r="AC18" s="12">
        <f>AC17*100/D17</f>
        <v>50</v>
      </c>
      <c r="AD18" s="12">
        <f>AD17*100/D17</f>
        <v>22</v>
      </c>
      <c r="AE18" s="12">
        <f>AE17*100/D17</f>
        <v>26</v>
      </c>
      <c r="AF18" s="12">
        <f>AF17*100/D17</f>
        <v>56</v>
      </c>
      <c r="AG18" s="12">
        <f>AG17*100/D17</f>
        <v>26</v>
      </c>
      <c r="AH18" s="12">
        <f>AH17*100/D17</f>
        <v>16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A13" sqref="A13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7"/>
      <c r="B2" s="51" t="s">
        <v>40</v>
      </c>
      <c r="C2" s="51"/>
      <c r="D2" s="51"/>
      <c r="E2" s="51"/>
      <c r="F2" s="51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1" t="s">
        <v>19</v>
      </c>
      <c r="AK2" s="41"/>
    </row>
    <row r="3" spans="1:37" ht="15.75">
      <c r="A3" s="3"/>
      <c r="B3" s="42" t="s">
        <v>13</v>
      </c>
      <c r="C3" s="42"/>
      <c r="D3" s="42"/>
      <c r="E3" s="42"/>
      <c r="F3" s="42"/>
      <c r="G3" s="3"/>
      <c r="H3" s="3"/>
      <c r="I3" s="3"/>
      <c r="J3" s="3"/>
      <c r="K3" s="3"/>
      <c r="L3" s="3"/>
      <c r="M3" s="3"/>
      <c r="N3" s="3"/>
      <c r="O3" s="42" t="s">
        <v>43</v>
      </c>
      <c r="P3" s="42"/>
      <c r="Q3" s="42"/>
      <c r="R3" s="42"/>
      <c r="S3" s="42"/>
      <c r="T3" s="42"/>
      <c r="U3" s="4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22" t="s">
        <v>24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46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40" t="s">
        <v>6</v>
      </c>
      <c r="R7" s="40"/>
      <c r="S7" s="40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40" t="s">
        <v>7</v>
      </c>
      <c r="AJ7" s="40"/>
      <c r="AK7" s="40"/>
    </row>
    <row r="8" spans="1:37" ht="15.75" customHeight="1">
      <c r="A8" s="46"/>
      <c r="B8" s="40"/>
      <c r="C8" s="40"/>
      <c r="D8" s="40"/>
      <c r="E8" s="57" t="s">
        <v>15</v>
      </c>
      <c r="F8" s="57" t="s">
        <v>16</v>
      </c>
      <c r="G8" s="57" t="s">
        <v>17</v>
      </c>
      <c r="H8" s="59" t="s">
        <v>20</v>
      </c>
      <c r="I8" s="60"/>
      <c r="J8" s="60"/>
      <c r="K8" s="49" t="s">
        <v>21</v>
      </c>
      <c r="L8" s="49"/>
      <c r="M8" s="50"/>
      <c r="N8" s="63" t="s">
        <v>26</v>
      </c>
      <c r="O8" s="61"/>
      <c r="P8" s="62"/>
      <c r="Q8" s="57" t="s">
        <v>15</v>
      </c>
      <c r="R8" s="57" t="s">
        <v>16</v>
      </c>
      <c r="S8" s="57" t="s">
        <v>17</v>
      </c>
      <c r="T8" s="64" t="s">
        <v>27</v>
      </c>
      <c r="U8" s="64"/>
      <c r="V8" s="64"/>
      <c r="W8" s="64" t="s">
        <v>22</v>
      </c>
      <c r="X8" s="64"/>
      <c r="Y8" s="64"/>
      <c r="Z8" s="46" t="s">
        <v>28</v>
      </c>
      <c r="AA8" s="46"/>
      <c r="AB8" s="46"/>
      <c r="AC8" s="46" t="s">
        <v>29</v>
      </c>
      <c r="AD8" s="46"/>
      <c r="AE8" s="46"/>
      <c r="AF8" s="61" t="s">
        <v>23</v>
      </c>
      <c r="AG8" s="61"/>
      <c r="AH8" s="62"/>
      <c r="AI8" s="57" t="s">
        <v>15</v>
      </c>
      <c r="AJ8" s="57" t="s">
        <v>16</v>
      </c>
      <c r="AK8" s="57" t="s">
        <v>17</v>
      </c>
    </row>
    <row r="9" spans="1:37" ht="115.5" customHeight="1">
      <c r="A9" s="46"/>
      <c r="B9" s="40"/>
      <c r="C9" s="40"/>
      <c r="D9" s="40"/>
      <c r="E9" s="58"/>
      <c r="F9" s="58"/>
      <c r="G9" s="5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8"/>
      <c r="R9" s="58"/>
      <c r="S9" s="5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8"/>
      <c r="AJ9" s="58"/>
      <c r="AK9" s="58"/>
    </row>
    <row r="10" spans="1:37" ht="15.75">
      <c r="A10" s="5">
        <v>1</v>
      </c>
      <c r="B10" s="6" t="s">
        <v>66</v>
      </c>
      <c r="C10" s="6" t="s">
        <v>70</v>
      </c>
      <c r="D10" s="12">
        <v>25</v>
      </c>
      <c r="E10" s="12">
        <v>8</v>
      </c>
      <c r="F10" s="12">
        <v>13</v>
      </c>
      <c r="G10" s="12">
        <v>4</v>
      </c>
      <c r="H10" s="12">
        <v>8</v>
      </c>
      <c r="I10" s="12">
        <v>13</v>
      </c>
      <c r="J10" s="12">
        <v>4</v>
      </c>
      <c r="K10" s="12">
        <v>8</v>
      </c>
      <c r="L10" s="12">
        <v>13</v>
      </c>
      <c r="M10" s="12">
        <v>4</v>
      </c>
      <c r="N10" s="12">
        <v>8</v>
      </c>
      <c r="O10" s="12">
        <v>13</v>
      </c>
      <c r="P10" s="12">
        <v>4</v>
      </c>
      <c r="Q10" s="12">
        <v>8</v>
      </c>
      <c r="R10" s="12">
        <v>13</v>
      </c>
      <c r="S10" s="12">
        <v>4</v>
      </c>
      <c r="T10" s="12">
        <v>8</v>
      </c>
      <c r="U10" s="12">
        <v>13</v>
      </c>
      <c r="V10" s="12">
        <v>4</v>
      </c>
      <c r="W10" s="12">
        <v>8</v>
      </c>
      <c r="X10" s="12">
        <v>13</v>
      </c>
      <c r="Y10" s="12">
        <v>4</v>
      </c>
      <c r="Z10" s="12">
        <v>8</v>
      </c>
      <c r="AA10" s="12">
        <v>13</v>
      </c>
      <c r="AB10" s="12">
        <v>4</v>
      </c>
      <c r="AC10" s="12">
        <v>8</v>
      </c>
      <c r="AD10" s="12">
        <v>13</v>
      </c>
      <c r="AE10" s="12">
        <v>4</v>
      </c>
      <c r="AF10" s="12">
        <v>8</v>
      </c>
      <c r="AG10" s="12">
        <v>13</v>
      </c>
      <c r="AH10" s="12">
        <v>4</v>
      </c>
      <c r="AI10" s="12">
        <v>8</v>
      </c>
      <c r="AJ10" s="12">
        <v>13</v>
      </c>
      <c r="AK10" s="12">
        <v>4</v>
      </c>
    </row>
    <row r="11" spans="1:37" ht="15.75">
      <c r="A11" s="5">
        <v>2</v>
      </c>
      <c r="B11" s="6"/>
      <c r="C11" s="3" t="s">
        <v>71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36">
        <v>3</v>
      </c>
      <c r="B12" s="37" t="s">
        <v>69</v>
      </c>
      <c r="C12" s="6" t="s">
        <v>67</v>
      </c>
      <c r="D12" s="12">
        <v>25</v>
      </c>
      <c r="E12" s="12">
        <v>21</v>
      </c>
      <c r="F12" s="12">
        <v>2</v>
      </c>
      <c r="G12" s="12">
        <v>2</v>
      </c>
      <c r="H12" s="12">
        <v>21</v>
      </c>
      <c r="I12" s="12">
        <v>4</v>
      </c>
      <c r="J12" s="12">
        <v>0</v>
      </c>
      <c r="K12" s="12">
        <v>22</v>
      </c>
      <c r="L12" s="12">
        <v>3</v>
      </c>
      <c r="M12" s="12">
        <v>0</v>
      </c>
      <c r="N12" s="12">
        <v>24</v>
      </c>
      <c r="O12" s="12">
        <v>1</v>
      </c>
      <c r="P12" s="12">
        <v>0</v>
      </c>
      <c r="Q12" s="12">
        <v>23</v>
      </c>
      <c r="R12" s="12">
        <v>2</v>
      </c>
      <c r="S12" s="12">
        <v>0</v>
      </c>
      <c r="T12" s="12">
        <v>22</v>
      </c>
      <c r="U12" s="12">
        <v>3</v>
      </c>
      <c r="V12" s="12">
        <v>0</v>
      </c>
      <c r="W12" s="12">
        <v>22</v>
      </c>
      <c r="X12" s="12">
        <v>3</v>
      </c>
      <c r="Y12" s="12">
        <v>0</v>
      </c>
      <c r="Z12" s="12">
        <v>22</v>
      </c>
      <c r="AA12" s="12">
        <v>3</v>
      </c>
      <c r="AB12" s="12">
        <v>0</v>
      </c>
      <c r="AC12" s="12">
        <v>23</v>
      </c>
      <c r="AD12" s="12">
        <v>2</v>
      </c>
      <c r="AE12" s="12">
        <v>0</v>
      </c>
      <c r="AF12" s="12">
        <v>22</v>
      </c>
      <c r="AG12" s="12">
        <v>3</v>
      </c>
      <c r="AH12" s="12">
        <v>0</v>
      </c>
      <c r="AI12" s="12">
        <v>20</v>
      </c>
      <c r="AJ12" s="12">
        <v>5</v>
      </c>
      <c r="AK12" s="12">
        <v>0</v>
      </c>
    </row>
    <row r="13" spans="1:37" ht="15.75">
      <c r="A13" s="5">
        <v>4</v>
      </c>
      <c r="B13" s="1"/>
      <c r="C13" s="6" t="s">
        <v>68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54" t="s">
        <v>1</v>
      </c>
      <c r="B17" s="55"/>
      <c r="C17" s="56"/>
      <c r="D17" s="14">
        <f t="shared" ref="D17:AK17" si="0">SUM(D10:D16)</f>
        <v>50</v>
      </c>
      <c r="E17" s="12">
        <f t="shared" si="0"/>
        <v>29</v>
      </c>
      <c r="F17" s="12">
        <f t="shared" si="0"/>
        <v>15</v>
      </c>
      <c r="G17" s="12">
        <f t="shared" si="0"/>
        <v>6</v>
      </c>
      <c r="H17" s="12">
        <f t="shared" si="0"/>
        <v>29</v>
      </c>
      <c r="I17" s="12">
        <f t="shared" si="0"/>
        <v>17</v>
      </c>
      <c r="J17" s="12">
        <f t="shared" si="0"/>
        <v>4</v>
      </c>
      <c r="K17" s="12">
        <f t="shared" si="0"/>
        <v>30</v>
      </c>
      <c r="L17" s="12">
        <f t="shared" si="0"/>
        <v>16</v>
      </c>
      <c r="M17" s="12">
        <f t="shared" si="0"/>
        <v>4</v>
      </c>
      <c r="N17" s="12">
        <f t="shared" si="0"/>
        <v>32</v>
      </c>
      <c r="O17" s="12">
        <f t="shared" si="0"/>
        <v>14</v>
      </c>
      <c r="P17" s="12">
        <f t="shared" si="0"/>
        <v>4</v>
      </c>
      <c r="Q17" s="12">
        <f t="shared" si="0"/>
        <v>31</v>
      </c>
      <c r="R17" s="12">
        <f t="shared" si="0"/>
        <v>15</v>
      </c>
      <c r="S17" s="12">
        <f t="shared" si="0"/>
        <v>4</v>
      </c>
      <c r="T17" s="12">
        <f t="shared" si="0"/>
        <v>30</v>
      </c>
      <c r="U17" s="12">
        <f t="shared" si="0"/>
        <v>16</v>
      </c>
      <c r="V17" s="12">
        <f t="shared" si="0"/>
        <v>4</v>
      </c>
      <c r="W17" s="12">
        <f t="shared" si="0"/>
        <v>30</v>
      </c>
      <c r="X17" s="12">
        <f t="shared" si="0"/>
        <v>16</v>
      </c>
      <c r="Y17" s="12">
        <f t="shared" si="0"/>
        <v>4</v>
      </c>
      <c r="Z17" s="12">
        <f t="shared" si="0"/>
        <v>30</v>
      </c>
      <c r="AA17" s="12">
        <f t="shared" si="0"/>
        <v>16</v>
      </c>
      <c r="AB17" s="12">
        <f t="shared" si="0"/>
        <v>4</v>
      </c>
      <c r="AC17" s="12">
        <f t="shared" si="0"/>
        <v>31</v>
      </c>
      <c r="AD17" s="12">
        <f t="shared" si="0"/>
        <v>15</v>
      </c>
      <c r="AE17" s="12">
        <f t="shared" si="0"/>
        <v>4</v>
      </c>
      <c r="AF17" s="12">
        <f t="shared" si="0"/>
        <v>30</v>
      </c>
      <c r="AG17" s="12">
        <f t="shared" si="0"/>
        <v>16</v>
      </c>
      <c r="AH17" s="12">
        <f t="shared" si="0"/>
        <v>4</v>
      </c>
      <c r="AI17" s="12">
        <f t="shared" si="0"/>
        <v>28</v>
      </c>
      <c r="AJ17" s="12">
        <f t="shared" si="0"/>
        <v>18</v>
      </c>
      <c r="AK17" s="12">
        <f t="shared" si="0"/>
        <v>4</v>
      </c>
    </row>
    <row r="18" spans="1:37" ht="18.75" customHeight="1">
      <c r="A18" s="52" t="s">
        <v>11</v>
      </c>
      <c r="B18" s="53"/>
      <c r="C18" s="53"/>
      <c r="D18" s="17">
        <f>D17*100/D17</f>
        <v>100</v>
      </c>
      <c r="E18" s="13">
        <f>E17*100/D17</f>
        <v>58</v>
      </c>
      <c r="F18" s="13">
        <f>F17*100/D17</f>
        <v>30</v>
      </c>
      <c r="G18" s="13">
        <f>G17*100/D17</f>
        <v>12</v>
      </c>
      <c r="H18" s="13">
        <f>H17*100/D17</f>
        <v>58</v>
      </c>
      <c r="I18" s="13">
        <f>I17*100/D17</f>
        <v>34</v>
      </c>
      <c r="J18" s="13">
        <f>J17*100/D17</f>
        <v>8</v>
      </c>
      <c r="K18" s="13">
        <f>K17*100/D17</f>
        <v>60</v>
      </c>
      <c r="L18" s="13">
        <f>L17*100/D17</f>
        <v>32</v>
      </c>
      <c r="M18" s="13">
        <f>M17*100/D17</f>
        <v>8</v>
      </c>
      <c r="N18" s="13">
        <f>N17*100/D17</f>
        <v>64</v>
      </c>
      <c r="O18" s="13">
        <f>O17*100/D17</f>
        <v>28</v>
      </c>
      <c r="P18" s="13">
        <f>P17*100/D17</f>
        <v>8</v>
      </c>
      <c r="Q18" s="13">
        <f>Q17*100/D17</f>
        <v>62</v>
      </c>
      <c r="R18" s="13">
        <f>R17*100/D17</f>
        <v>30</v>
      </c>
      <c r="S18" s="13">
        <f>S17*100/D17</f>
        <v>8</v>
      </c>
      <c r="T18" s="13">
        <f>T17*100/D17</f>
        <v>60</v>
      </c>
      <c r="U18" s="13">
        <f>U17*100/D17</f>
        <v>32</v>
      </c>
      <c r="V18" s="13">
        <f>V17*100/D17</f>
        <v>8</v>
      </c>
      <c r="W18" s="13">
        <f>W17*100/D17</f>
        <v>60</v>
      </c>
      <c r="X18" s="13">
        <f>X17*100/D17</f>
        <v>32</v>
      </c>
      <c r="Y18" s="13">
        <f>Y17*100/D17</f>
        <v>8</v>
      </c>
      <c r="Z18" s="13">
        <f>Z17*100/D17</f>
        <v>60</v>
      </c>
      <c r="AA18" s="13">
        <f>AA17*100/D17</f>
        <v>32</v>
      </c>
      <c r="AB18" s="13">
        <f>AB17*100/D17</f>
        <v>8</v>
      </c>
      <c r="AC18" s="13">
        <f>AC17*100/D17</f>
        <v>62</v>
      </c>
      <c r="AD18" s="13">
        <f>AD17*100/D17</f>
        <v>30</v>
      </c>
      <c r="AE18" s="13">
        <f>AE17*100/D17</f>
        <v>8</v>
      </c>
      <c r="AF18" s="13">
        <f>AF17*100/D17</f>
        <v>60</v>
      </c>
      <c r="AG18" s="13">
        <f>AG17*100/D17</f>
        <v>32</v>
      </c>
      <c r="AH18" s="13">
        <f>AH17*100/D17</f>
        <v>8</v>
      </c>
      <c r="AI18" s="13">
        <f>AI17*100/D17</f>
        <v>56</v>
      </c>
      <c r="AJ18" s="13">
        <f>AJ17*100/D17</f>
        <v>36</v>
      </c>
      <c r="AK18" s="13">
        <f>AK17*100/D17</f>
        <v>8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AK12" sqref="AK12"/>
    </sheetView>
  </sheetViews>
  <sheetFormatPr defaultRowHeight="15"/>
  <cols>
    <col min="2" max="2" width="18.425781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7"/>
      <c r="B2" s="51" t="s">
        <v>39</v>
      </c>
      <c r="C2" s="51"/>
      <c r="D2" s="51"/>
      <c r="E2" s="51"/>
      <c r="F2" s="51"/>
      <c r="G2" s="2"/>
      <c r="H2" s="2"/>
      <c r="I2" s="2"/>
      <c r="J2" s="2"/>
      <c r="K2" s="2"/>
      <c r="L2" s="2"/>
      <c r="M2" s="2"/>
      <c r="N2" s="2"/>
      <c r="O2" s="42" t="s">
        <v>2</v>
      </c>
      <c r="P2" s="42"/>
      <c r="Q2" s="42"/>
      <c r="R2" s="42"/>
      <c r="S2" s="4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1" t="s">
        <v>19</v>
      </c>
      <c r="AK2" s="41"/>
    </row>
    <row r="3" spans="1:37" ht="15.75">
      <c r="A3" s="3"/>
      <c r="B3" s="42" t="s">
        <v>13</v>
      </c>
      <c r="C3" s="42"/>
      <c r="D3" s="42"/>
      <c r="E3" s="42"/>
      <c r="F3" s="42"/>
      <c r="G3" s="3"/>
      <c r="H3" s="3"/>
      <c r="I3" s="3"/>
      <c r="J3" s="3"/>
      <c r="K3" s="3"/>
      <c r="L3" s="3"/>
      <c r="M3" s="3"/>
      <c r="N3" s="3"/>
      <c r="O3" s="42" t="s">
        <v>30</v>
      </c>
      <c r="P3" s="42"/>
      <c r="Q3" s="42"/>
      <c r="R3" s="42"/>
      <c r="S3" s="42"/>
      <c r="T3" s="4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43" t="s">
        <v>24</v>
      </c>
      <c r="P4" s="43"/>
      <c r="Q4" s="43"/>
      <c r="R4" s="43"/>
      <c r="S4" s="43"/>
      <c r="T4" s="43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46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8" t="s">
        <v>8</v>
      </c>
      <c r="I7" s="49"/>
      <c r="J7" s="49"/>
      <c r="K7" s="49"/>
      <c r="L7" s="49"/>
      <c r="M7" s="49"/>
      <c r="N7" s="49"/>
      <c r="O7" s="49"/>
      <c r="P7" s="50"/>
      <c r="Q7" s="40" t="s">
        <v>6</v>
      </c>
      <c r="R7" s="40"/>
      <c r="S7" s="40"/>
      <c r="T7" s="48" t="s">
        <v>9</v>
      </c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50"/>
      <c r="AI7" s="40" t="s">
        <v>7</v>
      </c>
      <c r="AJ7" s="40"/>
      <c r="AK7" s="40"/>
    </row>
    <row r="8" spans="1:37" ht="15.75" customHeight="1">
      <c r="A8" s="46"/>
      <c r="B8" s="40"/>
      <c r="C8" s="40"/>
      <c r="D8" s="40"/>
      <c r="E8" s="57" t="s">
        <v>15</v>
      </c>
      <c r="F8" s="57" t="s">
        <v>16</v>
      </c>
      <c r="G8" s="57" t="s">
        <v>17</v>
      </c>
      <c r="H8" s="64" t="s">
        <v>20</v>
      </c>
      <c r="I8" s="64"/>
      <c r="J8" s="64"/>
      <c r="K8" s="40" t="s">
        <v>21</v>
      </c>
      <c r="L8" s="40"/>
      <c r="M8" s="40"/>
      <c r="N8" s="46" t="s">
        <v>26</v>
      </c>
      <c r="O8" s="46"/>
      <c r="P8" s="46"/>
      <c r="Q8" s="57" t="s">
        <v>15</v>
      </c>
      <c r="R8" s="57" t="s">
        <v>16</v>
      </c>
      <c r="S8" s="57" t="s">
        <v>17</v>
      </c>
      <c r="T8" s="64" t="s">
        <v>27</v>
      </c>
      <c r="U8" s="64"/>
      <c r="V8" s="64"/>
      <c r="W8" s="64" t="s">
        <v>22</v>
      </c>
      <c r="X8" s="64"/>
      <c r="Y8" s="64"/>
      <c r="Z8" s="46" t="s">
        <v>28</v>
      </c>
      <c r="AA8" s="46"/>
      <c r="AB8" s="46"/>
      <c r="AC8" s="46" t="s">
        <v>29</v>
      </c>
      <c r="AD8" s="46"/>
      <c r="AE8" s="46"/>
      <c r="AF8" s="61" t="s">
        <v>23</v>
      </c>
      <c r="AG8" s="61"/>
      <c r="AH8" s="62"/>
      <c r="AI8" s="57" t="s">
        <v>15</v>
      </c>
      <c r="AJ8" s="57" t="s">
        <v>16</v>
      </c>
      <c r="AK8" s="57" t="s">
        <v>17</v>
      </c>
    </row>
    <row r="9" spans="1:37" ht="114.75" customHeight="1">
      <c r="A9" s="46"/>
      <c r="B9" s="40"/>
      <c r="C9" s="40"/>
      <c r="D9" s="40"/>
      <c r="E9" s="58"/>
      <c r="F9" s="58"/>
      <c r="G9" s="5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8"/>
      <c r="R9" s="58"/>
      <c r="S9" s="58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8"/>
      <c r="AJ9" s="58"/>
      <c r="AK9" s="58"/>
    </row>
    <row r="10" spans="1:37" ht="15.75">
      <c r="A10" s="5">
        <v>1</v>
      </c>
      <c r="B10" s="38" t="s">
        <v>73</v>
      </c>
      <c r="C10" s="35" t="s">
        <v>74</v>
      </c>
      <c r="D10" s="12">
        <v>25</v>
      </c>
      <c r="E10" s="12">
        <v>24</v>
      </c>
      <c r="F10" s="12">
        <v>1</v>
      </c>
      <c r="G10" s="12">
        <v>0</v>
      </c>
      <c r="H10" s="12">
        <v>23</v>
      </c>
      <c r="I10" s="12">
        <v>2</v>
      </c>
      <c r="J10" s="12">
        <v>0</v>
      </c>
      <c r="K10" s="12">
        <v>22</v>
      </c>
      <c r="L10" s="12">
        <v>3</v>
      </c>
      <c r="M10" s="12">
        <v>0</v>
      </c>
      <c r="N10" s="12">
        <v>22</v>
      </c>
      <c r="O10" s="12">
        <v>3</v>
      </c>
      <c r="P10" s="12">
        <v>0</v>
      </c>
      <c r="Q10" s="12">
        <v>21</v>
      </c>
      <c r="R10" s="12">
        <v>4</v>
      </c>
      <c r="S10" s="12">
        <v>0</v>
      </c>
      <c r="T10" s="12">
        <v>20</v>
      </c>
      <c r="U10" s="12">
        <v>5</v>
      </c>
      <c r="V10" s="12">
        <v>0</v>
      </c>
      <c r="W10" s="12">
        <v>21</v>
      </c>
      <c r="X10" s="12">
        <v>4</v>
      </c>
      <c r="Y10" s="12">
        <v>0</v>
      </c>
      <c r="Z10" s="12">
        <v>21</v>
      </c>
      <c r="AA10" s="12">
        <v>4</v>
      </c>
      <c r="AB10" s="12">
        <v>0</v>
      </c>
      <c r="AC10" s="12">
        <v>16</v>
      </c>
      <c r="AD10" s="12">
        <v>9</v>
      </c>
      <c r="AE10" s="12">
        <v>0</v>
      </c>
      <c r="AF10" s="12">
        <v>13</v>
      </c>
      <c r="AG10" s="12">
        <v>12</v>
      </c>
      <c r="AH10" s="12">
        <v>0</v>
      </c>
      <c r="AI10" s="12">
        <v>20</v>
      </c>
      <c r="AJ10" s="12">
        <v>5</v>
      </c>
      <c r="AK10" s="12">
        <v>0</v>
      </c>
    </row>
    <row r="11" spans="1:37" ht="15.75">
      <c r="A11" s="5">
        <v>2</v>
      </c>
      <c r="B11" s="6"/>
      <c r="C11" s="39" t="s">
        <v>75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6" t="s">
        <v>72</v>
      </c>
      <c r="C12" s="37" t="s">
        <v>76</v>
      </c>
      <c r="D12" s="12">
        <v>25</v>
      </c>
      <c r="E12" s="12">
        <v>22</v>
      </c>
      <c r="F12" s="12">
        <v>3</v>
      </c>
      <c r="G12" s="12">
        <v>0</v>
      </c>
      <c r="H12" s="12">
        <v>23</v>
      </c>
      <c r="I12" s="12">
        <v>2</v>
      </c>
      <c r="J12" s="12">
        <v>0</v>
      </c>
      <c r="K12" s="12">
        <v>23</v>
      </c>
      <c r="L12" s="12">
        <v>2</v>
      </c>
      <c r="M12" s="12">
        <v>0</v>
      </c>
      <c r="N12" s="12">
        <v>23</v>
      </c>
      <c r="O12" s="12">
        <v>2</v>
      </c>
      <c r="P12" s="12">
        <v>0</v>
      </c>
      <c r="Q12" s="12">
        <v>25</v>
      </c>
      <c r="R12" s="12">
        <v>0</v>
      </c>
      <c r="S12" s="12">
        <v>0</v>
      </c>
      <c r="T12" s="12">
        <v>24</v>
      </c>
      <c r="U12" s="12">
        <v>1</v>
      </c>
      <c r="V12" s="12">
        <v>0</v>
      </c>
      <c r="W12" s="12">
        <v>20</v>
      </c>
      <c r="X12" s="12">
        <v>5</v>
      </c>
      <c r="Y12" s="12">
        <v>0</v>
      </c>
      <c r="Z12" s="12">
        <v>22</v>
      </c>
      <c r="AA12" s="12">
        <v>3</v>
      </c>
      <c r="AB12" s="12">
        <v>0</v>
      </c>
      <c r="AC12" s="12">
        <v>20</v>
      </c>
      <c r="AD12" s="12">
        <v>5</v>
      </c>
      <c r="AE12" s="12">
        <v>0</v>
      </c>
      <c r="AF12" s="12">
        <v>23</v>
      </c>
      <c r="AG12" s="12">
        <v>2</v>
      </c>
      <c r="AH12" s="12">
        <v>0</v>
      </c>
      <c r="AI12" s="12">
        <v>24</v>
      </c>
      <c r="AJ12" s="12">
        <v>1</v>
      </c>
      <c r="AK12" s="12">
        <v>0</v>
      </c>
    </row>
    <row r="13" spans="1:37" ht="15.75">
      <c r="A13" s="5">
        <v>4</v>
      </c>
      <c r="B13" s="1"/>
      <c r="C13" s="37" t="s">
        <v>77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54" t="s">
        <v>1</v>
      </c>
      <c r="B17" s="55"/>
      <c r="C17" s="56"/>
      <c r="D17" s="14">
        <f>SUM(D10:D16)</f>
        <v>50</v>
      </c>
      <c r="E17" s="12">
        <f>SUM(E10:E16)</f>
        <v>46</v>
      </c>
      <c r="F17" s="12">
        <f>SUM(F10:F16)</f>
        <v>4</v>
      </c>
      <c r="G17" s="12">
        <f>SUM(G10:G16)</f>
        <v>0</v>
      </c>
      <c r="H17" s="12">
        <f t="shared" ref="H17:M17" si="0">SUM(H10:H16)</f>
        <v>46</v>
      </c>
      <c r="I17" s="12">
        <f t="shared" si="0"/>
        <v>4</v>
      </c>
      <c r="J17" s="12">
        <f t="shared" si="0"/>
        <v>0</v>
      </c>
      <c r="K17" s="12">
        <f t="shared" si="0"/>
        <v>45</v>
      </c>
      <c r="L17" s="12">
        <f t="shared" si="0"/>
        <v>5</v>
      </c>
      <c r="M17" s="12">
        <f t="shared" si="0"/>
        <v>0</v>
      </c>
      <c r="N17" s="12">
        <f t="shared" ref="N17:S17" si="1">SUM(N10:N16)</f>
        <v>45</v>
      </c>
      <c r="O17" s="12">
        <f t="shared" si="1"/>
        <v>5</v>
      </c>
      <c r="P17" s="12">
        <f t="shared" si="1"/>
        <v>0</v>
      </c>
      <c r="Q17" s="12">
        <f t="shared" si="1"/>
        <v>46</v>
      </c>
      <c r="R17" s="12">
        <f t="shared" si="1"/>
        <v>4</v>
      </c>
      <c r="S17" s="12">
        <f t="shared" si="1"/>
        <v>0</v>
      </c>
      <c r="T17" s="12">
        <f>13:13</f>
        <v>0</v>
      </c>
      <c r="U17" s="12">
        <f t="shared" ref="U17:AE17" si="2">SUM(U10:U16)</f>
        <v>6</v>
      </c>
      <c r="V17" s="12">
        <f t="shared" si="2"/>
        <v>0</v>
      </c>
      <c r="W17" s="12">
        <f t="shared" si="2"/>
        <v>41</v>
      </c>
      <c r="X17" s="12">
        <f t="shared" si="2"/>
        <v>9</v>
      </c>
      <c r="Y17" s="12">
        <f t="shared" si="2"/>
        <v>0</v>
      </c>
      <c r="Z17" s="12">
        <f t="shared" si="2"/>
        <v>43</v>
      </c>
      <c r="AA17" s="12">
        <f t="shared" si="2"/>
        <v>7</v>
      </c>
      <c r="AB17" s="12">
        <f t="shared" si="2"/>
        <v>0</v>
      </c>
      <c r="AC17" s="12">
        <f t="shared" si="2"/>
        <v>36</v>
      </c>
      <c r="AD17" s="12">
        <f t="shared" si="2"/>
        <v>14</v>
      </c>
      <c r="AE17" s="12">
        <f t="shared" si="2"/>
        <v>0</v>
      </c>
      <c r="AF17" s="12">
        <f t="shared" ref="AF17:AK17" si="3">SUM(AF10:AF16)</f>
        <v>36</v>
      </c>
      <c r="AG17" s="12">
        <f t="shared" si="3"/>
        <v>14</v>
      </c>
      <c r="AH17" s="12">
        <f t="shared" si="3"/>
        <v>0</v>
      </c>
      <c r="AI17" s="12">
        <f t="shared" si="3"/>
        <v>44</v>
      </c>
      <c r="AJ17" s="12">
        <f t="shared" si="3"/>
        <v>6</v>
      </c>
      <c r="AK17" s="12">
        <f t="shared" si="3"/>
        <v>0</v>
      </c>
    </row>
    <row r="18" spans="1:37" ht="21.75" customHeight="1">
      <c r="A18" s="44" t="s">
        <v>11</v>
      </c>
      <c r="B18" s="44"/>
      <c r="C18" s="44"/>
      <c r="D18" s="17">
        <f>D17*100/D17</f>
        <v>100</v>
      </c>
      <c r="E18" s="13">
        <f>E17*100/D17</f>
        <v>92</v>
      </c>
      <c r="F18" s="13">
        <f>F17*100/D17</f>
        <v>8</v>
      </c>
      <c r="G18" s="13">
        <f>G17*100/D17</f>
        <v>0</v>
      </c>
      <c r="H18" s="13">
        <f>H17*100/D17</f>
        <v>92</v>
      </c>
      <c r="I18" s="13">
        <f>I17*100/D17</f>
        <v>8</v>
      </c>
      <c r="J18" s="13">
        <f>J17*100/D17</f>
        <v>0</v>
      </c>
      <c r="K18" s="13">
        <f>K17*100/D17</f>
        <v>90</v>
      </c>
      <c r="L18" s="13">
        <f>L17*100/D17</f>
        <v>10</v>
      </c>
      <c r="M18" s="13">
        <f>M17*100/D17</f>
        <v>0</v>
      </c>
      <c r="N18" s="13">
        <f>N17*100/D17</f>
        <v>90</v>
      </c>
      <c r="O18" s="13">
        <f>O17*100/D17</f>
        <v>10</v>
      </c>
      <c r="P18" s="13">
        <f>P17*100/D17</f>
        <v>0</v>
      </c>
      <c r="Q18" s="13">
        <f>Q17*100/D17</f>
        <v>92</v>
      </c>
      <c r="R18" s="13">
        <f>R17*100/D17</f>
        <v>8</v>
      </c>
      <c r="S18" s="13">
        <f>S17*100/D17</f>
        <v>0</v>
      </c>
      <c r="T18" s="13">
        <f>T17*100/D17</f>
        <v>0</v>
      </c>
      <c r="U18" s="13">
        <f>U17*100/D17</f>
        <v>12</v>
      </c>
      <c r="V18" s="13">
        <f>V17*100/D17</f>
        <v>0</v>
      </c>
      <c r="W18" s="13">
        <f>W17*100/D17</f>
        <v>82</v>
      </c>
      <c r="X18" s="13">
        <f>X17*100/D17</f>
        <v>18</v>
      </c>
      <c r="Y18" s="13">
        <f>Y17*100/D17</f>
        <v>0</v>
      </c>
      <c r="Z18" s="13">
        <f>Z17*100/D17</f>
        <v>86</v>
      </c>
      <c r="AA18" s="13">
        <f>AA17*100/D17</f>
        <v>14</v>
      </c>
      <c r="AB18" s="13">
        <f>AB17*100/D17</f>
        <v>0</v>
      </c>
      <c r="AC18" s="13">
        <f>AC17*100/D17</f>
        <v>72</v>
      </c>
      <c r="AD18" s="13">
        <f>AD17*100/D17</f>
        <v>28</v>
      </c>
      <c r="AE18" s="13">
        <f>AE17*100/D17</f>
        <v>0</v>
      </c>
      <c r="AF18" s="13">
        <f>AF17*100/D17</f>
        <v>72</v>
      </c>
      <c r="AG18" s="13">
        <f>AG17*100/D17</f>
        <v>28</v>
      </c>
      <c r="AH18" s="13">
        <f>AH17*100/D17</f>
        <v>0</v>
      </c>
      <c r="AI18" s="13">
        <f>AI17*100/D17</f>
        <v>88</v>
      </c>
      <c r="AJ18" s="13">
        <f>AJ17*100/D17</f>
        <v>12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AN18"/>
  <sheetViews>
    <sheetView zoomScale="70" zoomScaleNormal="70" workbookViewId="0">
      <selection activeCell="O31" sqref="O31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A2" s="7"/>
      <c r="B2" s="20" t="s">
        <v>38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2" t="s">
        <v>2</v>
      </c>
      <c r="S2" s="42"/>
      <c r="T2" s="42"/>
      <c r="U2" s="42"/>
      <c r="V2" s="4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1" t="s">
        <v>19</v>
      </c>
      <c r="AN2" s="41"/>
    </row>
    <row r="3" spans="1:40" ht="15.75">
      <c r="A3" s="3"/>
      <c r="B3" s="42" t="s">
        <v>13</v>
      </c>
      <c r="C3" s="42"/>
      <c r="D3" s="42"/>
      <c r="E3" s="42"/>
      <c r="F3" s="4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2" t="s">
        <v>44</v>
      </c>
      <c r="S3" s="42"/>
      <c r="T3" s="42"/>
      <c r="U3" s="42"/>
      <c r="V3" s="42"/>
      <c r="W3" s="42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3" t="s">
        <v>32</v>
      </c>
      <c r="S4" s="43"/>
      <c r="T4" s="43"/>
      <c r="U4" s="43"/>
      <c r="V4" s="43"/>
      <c r="W4" s="43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>
      <c r="A7" s="46" t="s">
        <v>0</v>
      </c>
      <c r="B7" s="40" t="s">
        <v>3</v>
      </c>
      <c r="C7" s="40" t="s">
        <v>4</v>
      </c>
      <c r="D7" s="40" t="s">
        <v>10</v>
      </c>
      <c r="E7" s="40" t="s">
        <v>5</v>
      </c>
      <c r="F7" s="40"/>
      <c r="G7" s="40"/>
      <c r="H7" s="48" t="s">
        <v>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50"/>
      <c r="T7" s="40" t="s">
        <v>6</v>
      </c>
      <c r="U7" s="40"/>
      <c r="V7" s="40"/>
      <c r="W7" s="48" t="s">
        <v>9</v>
      </c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50"/>
      <c r="AL7" s="40" t="s">
        <v>7</v>
      </c>
      <c r="AM7" s="40"/>
      <c r="AN7" s="40"/>
    </row>
    <row r="8" spans="1:40" ht="15.75" customHeight="1">
      <c r="A8" s="46"/>
      <c r="B8" s="40"/>
      <c r="C8" s="40"/>
      <c r="D8" s="40"/>
      <c r="E8" s="57" t="s">
        <v>15</v>
      </c>
      <c r="F8" s="57" t="s">
        <v>16</v>
      </c>
      <c r="G8" s="57" t="s">
        <v>17</v>
      </c>
      <c r="H8" s="71" t="s">
        <v>20</v>
      </c>
      <c r="I8" s="72"/>
      <c r="J8" s="73"/>
      <c r="K8" s="68" t="s">
        <v>21</v>
      </c>
      <c r="L8" s="69"/>
      <c r="M8" s="70"/>
      <c r="N8" s="65" t="s">
        <v>31</v>
      </c>
      <c r="O8" s="66"/>
      <c r="P8" s="67"/>
      <c r="Q8" s="63" t="s">
        <v>26</v>
      </c>
      <c r="R8" s="61"/>
      <c r="S8" s="62"/>
      <c r="T8" s="57" t="s">
        <v>15</v>
      </c>
      <c r="U8" s="57" t="s">
        <v>16</v>
      </c>
      <c r="V8" s="57" t="s">
        <v>17</v>
      </c>
      <c r="W8" s="64" t="s">
        <v>27</v>
      </c>
      <c r="X8" s="64"/>
      <c r="Y8" s="64"/>
      <c r="Z8" s="64" t="s">
        <v>22</v>
      </c>
      <c r="AA8" s="64"/>
      <c r="AB8" s="64"/>
      <c r="AC8" s="46" t="s">
        <v>28</v>
      </c>
      <c r="AD8" s="46"/>
      <c r="AE8" s="46"/>
      <c r="AF8" s="46" t="s">
        <v>29</v>
      </c>
      <c r="AG8" s="46"/>
      <c r="AH8" s="46"/>
      <c r="AI8" s="61" t="s">
        <v>23</v>
      </c>
      <c r="AJ8" s="61"/>
      <c r="AK8" s="62"/>
      <c r="AL8" s="57" t="s">
        <v>15</v>
      </c>
      <c r="AM8" s="57" t="s">
        <v>16</v>
      </c>
      <c r="AN8" s="57" t="s">
        <v>17</v>
      </c>
    </row>
    <row r="9" spans="1:40" ht="126.75" customHeight="1">
      <c r="A9" s="46"/>
      <c r="B9" s="40"/>
      <c r="C9" s="40"/>
      <c r="D9" s="40"/>
      <c r="E9" s="58"/>
      <c r="F9" s="58"/>
      <c r="G9" s="58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8"/>
      <c r="U9" s="58"/>
      <c r="V9" s="58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8"/>
      <c r="AM9" s="58"/>
      <c r="AN9" s="58"/>
    </row>
    <row r="10" spans="1:40" ht="15.75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>
      <c r="A17" s="54" t="s">
        <v>1</v>
      </c>
      <c r="B17" s="55"/>
      <c r="C17" s="56"/>
      <c r="D17" s="23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>
      <c r="A18" s="44" t="s">
        <v>11</v>
      </c>
      <c r="B18" s="44"/>
      <c r="C18" s="44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35"/>
  <sheetViews>
    <sheetView tabSelected="1" topLeftCell="E6" zoomScale="77" zoomScaleNormal="77" workbookViewId="0">
      <selection activeCell="V16" sqref="V16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74"/>
      <c r="O1" s="74"/>
      <c r="V1" s="41" t="s">
        <v>19</v>
      </c>
      <c r="W1" s="41"/>
    </row>
    <row r="2" spans="1:23" ht="15.75">
      <c r="B2" s="7" t="s">
        <v>37</v>
      </c>
      <c r="C2" s="2"/>
      <c r="E2" s="2"/>
      <c r="F2" s="2"/>
      <c r="I2" s="42" t="s">
        <v>51</v>
      </c>
      <c r="J2" s="42"/>
      <c r="K2" s="42"/>
      <c r="L2" s="42"/>
      <c r="M2" s="42"/>
      <c r="N2" s="3"/>
      <c r="O2" s="3"/>
    </row>
    <row r="3" spans="1:23" ht="15.75">
      <c r="A3" s="3"/>
      <c r="B3" s="47" t="s">
        <v>50</v>
      </c>
      <c r="C3" s="47"/>
      <c r="D3" s="47"/>
      <c r="E3" s="47"/>
      <c r="F3" s="47"/>
      <c r="G3" s="47"/>
      <c r="H3" s="2"/>
      <c r="I3" s="47" t="s">
        <v>52</v>
      </c>
      <c r="J3" s="47"/>
      <c r="K3" s="47"/>
      <c r="L3" s="47"/>
      <c r="M3" s="47"/>
      <c r="N3" s="47"/>
      <c r="O3" s="3"/>
      <c r="P3" s="3"/>
      <c r="Q3" s="3"/>
    </row>
    <row r="4" spans="1:23" ht="15.75">
      <c r="C4" s="8"/>
      <c r="E4" s="3"/>
      <c r="F4" s="3"/>
      <c r="I4" s="43" t="s">
        <v>53</v>
      </c>
      <c r="J4" s="43"/>
      <c r="K4" s="43"/>
      <c r="L4" s="43"/>
      <c r="M4" s="43"/>
      <c r="N4" s="43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57" t="s">
        <v>47</v>
      </c>
      <c r="B7" s="40" t="s">
        <v>14</v>
      </c>
      <c r="C7" s="40" t="s">
        <v>5</v>
      </c>
      <c r="D7" s="40"/>
      <c r="E7" s="40"/>
      <c r="F7" s="40" t="s">
        <v>8</v>
      </c>
      <c r="G7" s="40"/>
      <c r="H7" s="40"/>
      <c r="I7" s="40" t="s">
        <v>6</v>
      </c>
      <c r="J7" s="40"/>
      <c r="K7" s="40"/>
      <c r="L7" s="40" t="s">
        <v>9</v>
      </c>
      <c r="M7" s="40"/>
      <c r="N7" s="40"/>
      <c r="O7" s="40" t="s">
        <v>7</v>
      </c>
      <c r="P7" s="40"/>
      <c r="Q7" s="40"/>
      <c r="R7" s="46" t="s">
        <v>46</v>
      </c>
      <c r="S7" s="46"/>
      <c r="T7" s="46"/>
      <c r="U7" s="46"/>
      <c r="V7" s="46"/>
      <c r="W7" s="46"/>
    </row>
    <row r="8" spans="1:23" ht="63">
      <c r="A8" s="58"/>
      <c r="B8" s="40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>
      <c r="A9" s="18" t="s">
        <v>33</v>
      </c>
      <c r="B9" s="12">
        <v>25</v>
      </c>
      <c r="C9" s="12">
        <v>21</v>
      </c>
      <c r="D9" s="12">
        <v>4</v>
      </c>
      <c r="E9" s="12">
        <v>0</v>
      </c>
      <c r="F9" s="15">
        <v>13</v>
      </c>
      <c r="G9" s="12">
        <v>10</v>
      </c>
      <c r="H9" s="12">
        <v>2</v>
      </c>
      <c r="I9" s="12">
        <v>13</v>
      </c>
      <c r="J9" s="12">
        <v>11</v>
      </c>
      <c r="K9" s="12">
        <v>1</v>
      </c>
      <c r="L9" s="12">
        <v>20</v>
      </c>
      <c r="M9" s="12">
        <v>5</v>
      </c>
      <c r="N9" s="12">
        <v>0</v>
      </c>
      <c r="O9" s="12">
        <v>19</v>
      </c>
      <c r="P9" s="12">
        <v>6</v>
      </c>
      <c r="Q9" s="12">
        <v>0</v>
      </c>
      <c r="R9" s="5">
        <f t="shared" ref="R9:R12" si="0">(C9+F9+I9+L9+O9)/5</f>
        <v>17.2</v>
      </c>
      <c r="S9" s="6">
        <f t="shared" ref="S9:S12" si="1">R9*100/B9</f>
        <v>68.8</v>
      </c>
      <c r="T9" s="5">
        <f t="shared" ref="T9:T12" si="2">(D9+G9+J9+M9+P9)/5</f>
        <v>7.2</v>
      </c>
      <c r="U9" s="6">
        <f t="shared" ref="U9:U12" si="3">T9*100/B9</f>
        <v>28.8</v>
      </c>
      <c r="V9" s="28">
        <f t="shared" ref="V9:V12" si="4">(E9+H9+K9+N9+Q9)/5</f>
        <v>0.6</v>
      </c>
      <c r="W9" s="6">
        <f t="shared" ref="W9:W12" si="5">V9*100/B9</f>
        <v>2.4</v>
      </c>
    </row>
    <row r="10" spans="1:23" ht="15.75">
      <c r="A10" s="18" t="s">
        <v>34</v>
      </c>
      <c r="B10" s="12">
        <v>50</v>
      </c>
      <c r="C10" s="12">
        <v>14</v>
      </c>
      <c r="D10" s="12">
        <v>8</v>
      </c>
      <c r="E10" s="12">
        <v>3</v>
      </c>
      <c r="F10" s="12">
        <v>14</v>
      </c>
      <c r="G10" s="12">
        <v>7</v>
      </c>
      <c r="H10" s="12">
        <v>4</v>
      </c>
      <c r="I10" s="12">
        <v>11</v>
      </c>
      <c r="J10" s="12">
        <v>8</v>
      </c>
      <c r="K10" s="12">
        <v>6</v>
      </c>
      <c r="L10" s="12">
        <v>12</v>
      </c>
      <c r="M10" s="12">
        <v>9</v>
      </c>
      <c r="N10" s="12">
        <v>4</v>
      </c>
      <c r="O10" s="12">
        <v>13</v>
      </c>
      <c r="P10" s="12">
        <v>8</v>
      </c>
      <c r="Q10" s="12">
        <v>4</v>
      </c>
      <c r="R10" s="5">
        <f t="shared" si="0"/>
        <v>12.8</v>
      </c>
      <c r="S10" s="6">
        <f t="shared" si="1"/>
        <v>25.6</v>
      </c>
      <c r="T10" s="5">
        <f t="shared" si="2"/>
        <v>8</v>
      </c>
      <c r="U10" s="6">
        <f t="shared" si="3"/>
        <v>16</v>
      </c>
      <c r="V10" s="28">
        <f t="shared" si="4"/>
        <v>4.2</v>
      </c>
      <c r="W10" s="6">
        <f t="shared" si="5"/>
        <v>8.4</v>
      </c>
    </row>
    <row r="11" spans="1:23" ht="15.75">
      <c r="A11" s="18" t="s">
        <v>35</v>
      </c>
      <c r="B11" s="12">
        <v>50</v>
      </c>
      <c r="C11" s="12">
        <v>15</v>
      </c>
      <c r="D11" s="12">
        <v>8</v>
      </c>
      <c r="E11" s="12">
        <v>2</v>
      </c>
      <c r="F11" s="12">
        <v>16</v>
      </c>
      <c r="G11" s="12">
        <v>6</v>
      </c>
      <c r="H11" s="12">
        <v>3</v>
      </c>
      <c r="I11" s="12">
        <v>17</v>
      </c>
      <c r="J11" s="12">
        <v>7</v>
      </c>
      <c r="K11" s="12">
        <v>1</v>
      </c>
      <c r="L11" s="12">
        <v>17</v>
      </c>
      <c r="M11" s="12">
        <v>7</v>
      </c>
      <c r="N11" s="12">
        <v>1</v>
      </c>
      <c r="O11" s="12">
        <v>17</v>
      </c>
      <c r="P11" s="12">
        <v>6</v>
      </c>
      <c r="Q11" s="12">
        <v>2</v>
      </c>
      <c r="R11" s="5">
        <f t="shared" si="0"/>
        <v>16.399999999999999</v>
      </c>
      <c r="S11" s="6">
        <f t="shared" si="1"/>
        <v>32.799999999999997</v>
      </c>
      <c r="T11" s="5">
        <f t="shared" si="2"/>
        <v>6.8</v>
      </c>
      <c r="U11" s="6">
        <f t="shared" si="3"/>
        <v>13.6</v>
      </c>
      <c r="V11" s="28">
        <f t="shared" si="4"/>
        <v>1.8</v>
      </c>
      <c r="W11" s="6">
        <f t="shared" si="5"/>
        <v>3.6</v>
      </c>
    </row>
    <row r="12" spans="1:23" ht="15.75">
      <c r="A12" s="18" t="s">
        <v>36</v>
      </c>
      <c r="B12" s="12">
        <v>50</v>
      </c>
      <c r="C12" s="12">
        <v>21</v>
      </c>
      <c r="D12" s="12">
        <v>4</v>
      </c>
      <c r="E12" s="12">
        <v>0</v>
      </c>
      <c r="F12" s="12">
        <v>23</v>
      </c>
      <c r="G12" s="12">
        <v>2</v>
      </c>
      <c r="H12" s="12">
        <v>0</v>
      </c>
      <c r="I12" s="12">
        <v>23</v>
      </c>
      <c r="J12" s="12">
        <v>2</v>
      </c>
      <c r="K12" s="12">
        <v>0</v>
      </c>
      <c r="L12" s="12">
        <v>21</v>
      </c>
      <c r="M12" s="12">
        <v>4</v>
      </c>
      <c r="N12" s="12">
        <v>0</v>
      </c>
      <c r="O12" s="12">
        <v>21</v>
      </c>
      <c r="P12" s="12">
        <v>4</v>
      </c>
      <c r="Q12" s="12">
        <v>0</v>
      </c>
      <c r="R12" s="5">
        <f t="shared" si="0"/>
        <v>21.8</v>
      </c>
      <c r="S12" s="6">
        <f t="shared" si="1"/>
        <v>43.6</v>
      </c>
      <c r="T12" s="5">
        <f t="shared" si="2"/>
        <v>3.2</v>
      </c>
      <c r="U12" s="6">
        <f t="shared" si="3"/>
        <v>6.4</v>
      </c>
      <c r="V12" s="28">
        <f t="shared" si="4"/>
        <v>0</v>
      </c>
      <c r="W12" s="6">
        <f t="shared" si="5"/>
        <v>0</v>
      </c>
    </row>
    <row r="13" spans="1:23" ht="15.75">
      <c r="A13" s="18" t="s">
        <v>45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5"/>
      <c r="S13" s="6"/>
      <c r="T13" s="5"/>
      <c r="U13" s="6"/>
      <c r="V13" s="28"/>
      <c r="W13" s="6"/>
    </row>
    <row r="14" spans="1:23" ht="50.45" customHeight="1">
      <c r="A14" s="33" t="s">
        <v>48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5"/>
      <c r="S14" s="6"/>
      <c r="T14" s="5"/>
      <c r="U14" s="6"/>
      <c r="V14" s="28"/>
      <c r="W14" s="6"/>
    </row>
    <row r="15" spans="1:23" ht="63">
      <c r="A15" s="33" t="s">
        <v>49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5"/>
      <c r="S15" s="6"/>
      <c r="T15" s="5"/>
      <c r="U15" s="6"/>
      <c r="V15" s="28"/>
      <c r="W15" s="6"/>
    </row>
    <row r="16" spans="1:23" ht="15.75">
      <c r="A16" s="14" t="s">
        <v>1</v>
      </c>
      <c r="B16" s="14">
        <f>SUM(B8:B15)</f>
        <v>175</v>
      </c>
      <c r="C16" s="14">
        <f t="shared" ref="C16:Q16" si="6">SUM(C8:C15)</f>
        <v>71</v>
      </c>
      <c r="D16" s="14">
        <f t="shared" si="6"/>
        <v>24</v>
      </c>
      <c r="E16" s="14">
        <f t="shared" si="6"/>
        <v>5</v>
      </c>
      <c r="F16" s="14">
        <f t="shared" si="6"/>
        <v>66</v>
      </c>
      <c r="G16" s="14">
        <f t="shared" si="6"/>
        <v>25</v>
      </c>
      <c r="H16" s="14">
        <f t="shared" si="6"/>
        <v>9</v>
      </c>
      <c r="I16" s="14">
        <f t="shared" si="6"/>
        <v>64</v>
      </c>
      <c r="J16" s="14">
        <f t="shared" si="6"/>
        <v>28</v>
      </c>
      <c r="K16" s="14">
        <f t="shared" si="6"/>
        <v>8</v>
      </c>
      <c r="L16" s="14">
        <f t="shared" si="6"/>
        <v>70</v>
      </c>
      <c r="M16" s="14">
        <f t="shared" si="6"/>
        <v>25</v>
      </c>
      <c r="N16" s="14">
        <f t="shared" si="6"/>
        <v>5</v>
      </c>
      <c r="O16" s="14">
        <f t="shared" si="6"/>
        <v>70</v>
      </c>
      <c r="P16" s="14">
        <f t="shared" si="6"/>
        <v>24</v>
      </c>
      <c r="Q16" s="14">
        <f t="shared" si="6"/>
        <v>6</v>
      </c>
      <c r="R16" s="5">
        <v>68</v>
      </c>
      <c r="S16" s="6"/>
      <c r="T16" s="5">
        <v>25</v>
      </c>
      <c r="U16" s="6"/>
      <c r="V16" s="28">
        <v>7</v>
      </c>
      <c r="W16" s="6"/>
    </row>
    <row r="17" spans="1:23" ht="17.25" customHeight="1">
      <c r="A17" s="27" t="s">
        <v>12</v>
      </c>
      <c r="B17" s="16">
        <f>B16*100/B16</f>
        <v>100</v>
      </c>
      <c r="C17" s="13">
        <f>C16*100/B16</f>
        <v>40.571428571428569</v>
      </c>
      <c r="D17" s="13">
        <f>D16*100/B16</f>
        <v>13.714285714285714</v>
      </c>
      <c r="E17" s="13">
        <f>E16*100/B16</f>
        <v>2.8571428571428572</v>
      </c>
      <c r="F17" s="13">
        <f>F16*100/B16</f>
        <v>37.714285714285715</v>
      </c>
      <c r="G17" s="13">
        <f>G16*100/B16</f>
        <v>14.285714285714286</v>
      </c>
      <c r="H17" s="13">
        <f>H16*100/B16</f>
        <v>5.1428571428571432</v>
      </c>
      <c r="I17" s="13">
        <f>I16*100/B16</f>
        <v>36.571428571428569</v>
      </c>
      <c r="J17" s="13">
        <f>J16*100/B16</f>
        <v>16</v>
      </c>
      <c r="K17" s="13">
        <f>K16*100/B16</f>
        <v>4.5714285714285712</v>
      </c>
      <c r="L17" s="13">
        <f>L16*100/B16</f>
        <v>40</v>
      </c>
      <c r="M17" s="13">
        <f>M16*100/B16</f>
        <v>14.285714285714286</v>
      </c>
      <c r="N17" s="13">
        <f>N16*100/B16</f>
        <v>2.8571428571428572</v>
      </c>
      <c r="O17" s="13">
        <f>O16*100/B16</f>
        <v>40</v>
      </c>
      <c r="P17" s="13">
        <f>P16*100/B16</f>
        <v>13.714285714285714</v>
      </c>
      <c r="Q17" s="13">
        <f>Q16*100/B16</f>
        <v>3.4285714285714284</v>
      </c>
      <c r="R17" s="25"/>
      <c r="S17" s="25"/>
      <c r="T17" s="25"/>
      <c r="U17" s="25"/>
      <c r="V17" s="25"/>
      <c r="W17" s="25"/>
    </row>
    <row r="18" spans="1:23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7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7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7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2024-11-26T10:54:58Z</dcterms:modified>
</cp:coreProperties>
</file>